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Contables\"/>
    </mc:Choice>
  </mc:AlternateContent>
  <workbookProtection workbookPassword="F376" lockStructure="1"/>
  <bookViews>
    <workbookView xWindow="0" yWindow="0" windowWidth="20490" windowHeight="7755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F25" i="1" s="1"/>
  <c r="E15" i="1"/>
  <c r="F7" i="1"/>
  <c r="E7" i="1"/>
  <c r="E62" i="1" l="1"/>
  <c r="E25" i="1"/>
  <c r="E64" i="1" s="1"/>
  <c r="F62" i="1"/>
  <c r="F64" i="1" s="1"/>
</calcChain>
</file>

<file path=xl/sharedStrings.xml><?xml version="1.0" encoding="utf-8"?>
<sst xmlns="http://schemas.openxmlformats.org/spreadsheetml/2006/main" count="72" uniqueCount="72">
  <si>
    <t>Municipio de Chihuahua</t>
  </si>
  <si>
    <t>Estado de Actividades</t>
  </si>
  <si>
    <t>2022</t>
  </si>
  <si>
    <t>2021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</si>
  <si>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</si>
  <si>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</si>
  <si>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</si>
  <si>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</si>
  <si>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</si>
  <si>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</si>
  <si>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</si>
  <si>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</si>
  <si>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</si>
  <si>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</si>
  <si>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</si>
  <si>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</si>
  <si>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</si>
  <si>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</si>
  <si>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</si>
  <si>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</si>
  <si>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</si>
  <si>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</si>
  <si>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</si>
  <si>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</si>
  <si>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</si>
  <si>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</si>
  <si>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</si>
  <si>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</si>
  <si>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</si>
  <si>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</si>
  <si>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</si>
  <si>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</si>
  <si>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</si>
  <si>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</si>
  <si>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</si>
  <si>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</si>
  <si>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</si>
  <si>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</si>
  <si>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</si>
  <si>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</si>
  <si>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</si>
  <si>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</si>
  <si>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</si>
  <si>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</si>
  <si>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</si>
  <si>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</si>
  <si>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</si>
  <si>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</si>
  <si>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</si>
  <si>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</si>
  <si>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</si>
  <si>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</si>
  <si>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</si>
  <si>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</si>
  <si>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</si>
  <si>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</si>
  <si>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</si>
  <si>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</si>
  <si>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</si>
  <si>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</si>
  <si>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PRESIDENTE MUNICIPAL</t>
  </si>
  <si>
    <t>TESORERA MUNICIPAL</t>
  </si>
  <si>
    <t>_________________________________________</t>
  </si>
  <si>
    <t>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</si>
  <si>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</si>
  <si>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</si>
  <si>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</si>
  <si>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</si>
  <si>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</si>
  <si>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</si>
  <si>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Del 01 de enero al 30 de septiembre de 2022 y del 01 de enero al 31 de diciembre de 2021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</si>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</sst>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/>
    <xf numFmtId="0" fontId="6" fillId="0" borderId="0"/>
  </cellStyleXfs>
  <cellXfs count="55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justify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" fontId="4" fillId="0" borderId="0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" fontId="2" fillId="0" borderId="0" xfId="1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4" fontId="4" fillId="0" borderId="0" xfId="1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Alignment="1" applyProtection="1">
      <alignment horizontal="left" vertical="center" indent="1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NumberFormat="1" applyFont="1" applyFill="1" applyBorder="1" applyAlignment="1" applyProtection="1">
      <alignment horizontal="justify" vertical="center" wrapText="1"/>
    </xf>
    <xf numFmtId="0" fontId="2" fillId="0" borderId="4" xfId="0" applyNumberFormat="1" applyFont="1" applyFill="1" applyBorder="1" applyAlignment="1" applyProtection="1">
      <alignment horizontal="justify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5" xfId="1" applyNumberFormat="1" applyFont="1" applyFill="1" applyBorder="1" applyAlignment="1" applyProtection="1">
      <alignment horizontal="right" vertical="center" wrapText="1"/>
    </xf>
    <xf numFmtId="0" fontId="2" fillId="0" borderId="4" xfId="0" applyNumberFormat="1" applyFont="1" applyFill="1" applyBorder="1" applyAlignment="1" applyProtection="1">
      <alignment vertical="center" wrapText="1"/>
    </xf>
    <xf numFmtId="4" fontId="2" fillId="0" borderId="5" xfId="1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NumberFormat="1" applyFont="1" applyFill="1" applyBorder="1" applyAlignment="1" applyProtection="1">
      <alignment vertical="center"/>
    </xf>
    <xf numFmtId="0" fontId="4" fillId="0" borderId="4" xfId="0" applyNumberFormat="1" applyFont="1" applyFill="1" applyBorder="1" applyAlignment="1" applyProtection="1">
      <alignment horizontal="justify" vertical="center" wrapText="1"/>
    </xf>
    <xf numFmtId="4" fontId="4" fillId="0" borderId="5" xfId="1" applyNumberFormat="1" applyFont="1" applyFill="1" applyBorder="1" applyAlignment="1" applyProtection="1">
      <alignment horizontal="right" vertical="center" wrapText="1"/>
    </xf>
    <xf numFmtId="0" fontId="4" fillId="0" borderId="6" xfId="0" applyNumberFormat="1" applyFont="1" applyFill="1" applyBorder="1" applyAlignment="1" applyProtection="1">
      <alignment horizontal="justify" vertical="center" wrapText="1"/>
    </xf>
    <xf numFmtId="0" fontId="4" fillId="0" borderId="7" xfId="0" applyNumberFormat="1" applyFont="1" applyFill="1" applyBorder="1" applyAlignment="1" applyProtection="1">
      <alignment horizontal="justify" vertical="center" wrapText="1"/>
    </xf>
    <xf numFmtId="4" fontId="4" fillId="0" borderId="7" xfId="0" applyNumberFormat="1" applyFont="1" applyFill="1" applyBorder="1" applyAlignment="1" applyProtection="1">
      <alignment horizontal="right" vertical="center" wrapText="1"/>
    </xf>
    <xf numFmtId="4" fontId="4" fillId="0" borderId="8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Protection="1"/>
    <xf numFmtId="0" fontId="4" fillId="0" borderId="5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2" applyNumberFormat="1" applyFont="1" applyFill="1" applyBorder="1" applyAlignment="1" applyProtection="1">
      <alignment horizontal="center"/>
      <protection locked="0"/>
    </xf>
    <xf numFmtId="38" fontId="6" fillId="0" borderId="0" xfId="0" applyNumberFormat="1" applyFont="1" applyFill="1" applyBorder="1" applyAlignment="1" applyProtection="1">
      <alignment horizontal="center"/>
      <protection locked="0"/>
    </xf>
    <xf numFmtId="0" fontId="4" fillId="0" borderId="4" xfId="0" applyNumberFormat="1" applyFont="1" applyFill="1" applyBorder="1" applyAlignment="1" applyProtection="1">
      <alignment horizontal="justify" vertical="center" wrapText="1"/>
    </xf>
    <xf numFmtId="0" fontId="4" fillId="0" borderId="0" xfId="0" applyNumberFormat="1" applyFont="1" applyFill="1" applyBorder="1" applyAlignment="1" applyProtection="1">
      <alignment horizontal="justify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 indent="1"/>
    </xf>
    <xf numFmtId="0" fontId="4" fillId="0" borderId="0" xfId="0" applyNumberFormat="1" applyFont="1" applyFill="1" applyBorder="1" applyAlignment="1" applyProtection="1">
      <alignment horizontal="left" vertical="center" wrapText="1" indent="1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left" vertical="top" wrapText="1" indent="1"/>
    </xf>
    <xf numFmtId="0" fontId="4" fillId="0" borderId="0" xfId="0" applyNumberFormat="1" applyFont="1" applyFill="1" applyBorder="1" applyAlignment="1" applyProtection="1">
      <alignment horizontal="left" vertical="top" wrapText="1" indent="1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topLeftCell="A10" zoomScale="96" zoomScaleNormal="96" workbookViewId="0">
      <selection activeCell="B68" sqref="B68"/>
    </sheetView>
  </sheetViews>
  <sheetFormatPr baseColWidth="10" defaultColWidth="11.5703125" defaultRowHeight="12" x14ac:dyDescent="0.2"/>
  <cols>
    <col min="1" max="1" width="3.42578125" style="28" customWidth="1"/>
    <col min="2" max="4" width="29" style="28" customWidth="1"/>
    <col min="5" max="5" width="20" style="28" customWidth="1"/>
    <col min="6" max="6" width="19.5703125" style="28" bestFit="1" customWidth="1"/>
    <col min="7" max="7" width="4" style="28" customWidth="1"/>
    <col min="8" max="8" width="11.5703125" style="28" customWidth="1"/>
    <col min="9" max="16384" width="11.5703125" style="28"/>
  </cols>
  <sheetData>
    <row r="1" spans="2:6" ht="18" customHeight="1" x14ac:dyDescent="0.2"/>
    <row r="2" spans="2:6" x14ac:dyDescent="0.2">
      <c r="B2" s="42" t="s">
        <v>0</v>
      </c>
      <c r="C2" s="43"/>
      <c r="D2" s="43"/>
      <c r="E2" s="43"/>
      <c r="F2" s="44"/>
    </row>
    <row r="3" spans="2:6" ht="15" customHeight="1" x14ac:dyDescent="0.2">
      <c r="B3" s="45" t="s">
        <v>1</v>
      </c>
      <c r="C3" s="46"/>
      <c r="D3" s="46"/>
      <c r="E3" s="46"/>
      <c r="F3" s="47"/>
    </row>
    <row r="4" spans="2:6" ht="15.75" customHeight="1" x14ac:dyDescent="0.2">
      <c r="B4" s="48" t="s">
        <v>70</v>
      </c>
      <c r="C4" s="49"/>
      <c r="D4" s="49"/>
      <c r="E4" s="49"/>
      <c r="F4" s="50"/>
    </row>
    <row r="5" spans="2:6" x14ac:dyDescent="0.2">
      <c r="B5" s="14"/>
      <c r="C5" s="1"/>
      <c r="D5" s="1"/>
      <c r="E5" s="11" t="s">
        <v>2</v>
      </c>
      <c r="F5" s="15" t="s">
        <v>3</v>
      </c>
    </row>
    <row r="6" spans="2:6" ht="22.5" customHeight="1" x14ac:dyDescent="0.2">
      <c r="B6" s="51" t="s">
        <v>4</v>
      </c>
      <c r="C6" s="52"/>
      <c r="D6" s="2"/>
      <c r="E6" s="3"/>
      <c r="F6" s="16"/>
    </row>
    <row r="7" spans="2:6" ht="15" customHeight="1" x14ac:dyDescent="0.2">
      <c r="B7" s="17" t="s">
        <v>5</v>
      </c>
      <c r="C7" s="4"/>
      <c r="D7" s="4"/>
      <c r="E7" s="5">
        <f>SUM(E8:E14)</f>
        <v>1675198769.29</v>
      </c>
      <c r="F7" s="18">
        <f>SUM(F8:F14)</f>
        <v>1817293923.1000001</v>
      </c>
    </row>
    <row r="8" spans="2:6" ht="14.65" customHeight="1" x14ac:dyDescent="0.2">
      <c r="B8" s="19" t="s">
        <v>6</v>
      </c>
      <c r="C8" s="6"/>
      <c r="D8" s="6"/>
      <c r="E8" s="12">
        <v>1239677098.1400001</v>
      </c>
      <c r="F8" s="20">
        <v>1284251058.1600001</v>
      </c>
    </row>
    <row r="9" spans="2:6" ht="14.65" customHeight="1" x14ac:dyDescent="0.2">
      <c r="B9" s="19" t="s">
        <v>7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8</v>
      </c>
      <c r="C10" s="6"/>
      <c r="D10" s="6"/>
      <c r="E10" s="12">
        <v>64654079.219999999</v>
      </c>
      <c r="F10" s="20">
        <v>66673690.140000001</v>
      </c>
    </row>
    <row r="11" spans="2:6" ht="14.65" customHeight="1" x14ac:dyDescent="0.2">
      <c r="B11" s="19" t="s">
        <v>9</v>
      </c>
      <c r="C11" s="6"/>
      <c r="D11" s="6"/>
      <c r="E11" s="12">
        <v>312844719.51999998</v>
      </c>
      <c r="F11" s="20">
        <v>354585822.47000003</v>
      </c>
    </row>
    <row r="12" spans="2:6" x14ac:dyDescent="0.2">
      <c r="B12" s="19" t="s">
        <v>10</v>
      </c>
      <c r="C12" s="6"/>
      <c r="D12" s="6"/>
      <c r="E12" s="12">
        <v>28332114.809999999</v>
      </c>
      <c r="F12" s="20">
        <v>79649418.310000002</v>
      </c>
    </row>
    <row r="13" spans="2:6" ht="14.65" customHeight="1" x14ac:dyDescent="0.2">
      <c r="B13" s="19" t="s">
        <v>11</v>
      </c>
      <c r="C13" s="6"/>
      <c r="D13" s="6"/>
      <c r="E13" s="12">
        <v>29690757.600000001</v>
      </c>
      <c r="F13" s="20">
        <v>32133934.02</v>
      </c>
    </row>
    <row r="14" spans="2:6" ht="14.65" customHeight="1" x14ac:dyDescent="0.2">
      <c r="B14" s="19" t="s">
        <v>12</v>
      </c>
      <c r="C14" s="6"/>
      <c r="D14" s="6"/>
      <c r="E14" s="12">
        <v>0</v>
      </c>
      <c r="F14" s="20">
        <v>0</v>
      </c>
    </row>
    <row r="15" spans="2:6" ht="35.25" customHeight="1" x14ac:dyDescent="0.2">
      <c r="B15" s="51" t="s">
        <v>13</v>
      </c>
      <c r="C15" s="52"/>
      <c r="D15" s="52"/>
      <c r="E15" s="5">
        <f>SUM(E16:E17)</f>
        <v>2001103770.5999999</v>
      </c>
      <c r="F15" s="18">
        <f>SUM(F16:F17)</f>
        <v>2242688799.5500002</v>
      </c>
    </row>
    <row r="16" spans="2:6" ht="24.75" customHeight="1" x14ac:dyDescent="0.2">
      <c r="B16" s="53" t="s">
        <v>14</v>
      </c>
      <c r="C16" s="54"/>
      <c r="D16" s="54"/>
      <c r="E16" s="12">
        <v>2001103770.5999999</v>
      </c>
      <c r="F16" s="20">
        <v>2242688799.5500002</v>
      </c>
    </row>
    <row r="17" spans="2:6" ht="14.65" customHeight="1" x14ac:dyDescent="0.2">
      <c r="B17" s="19" t="s">
        <v>15</v>
      </c>
      <c r="C17" s="8"/>
      <c r="D17" s="8"/>
      <c r="E17" s="12">
        <v>0</v>
      </c>
      <c r="F17" s="20">
        <v>0</v>
      </c>
    </row>
    <row r="18" spans="2:6" ht="14.65" customHeight="1" x14ac:dyDescent="0.2">
      <c r="B18" s="21" t="s">
        <v>16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17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18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19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20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21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22</v>
      </c>
      <c r="C25" s="4"/>
      <c r="D25" s="4"/>
      <c r="E25" s="5">
        <f>SUM(E18,E15,E7)</f>
        <v>3676302539.8899999</v>
      </c>
      <c r="F25" s="18">
        <f>SUM(F18,F15,F7)</f>
        <v>4059982722.6500006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23</v>
      </c>
      <c r="C27" s="4"/>
      <c r="D27" s="4"/>
      <c r="E27" s="7"/>
      <c r="F27" s="23"/>
    </row>
    <row r="28" spans="2:6" ht="15" customHeight="1" x14ac:dyDescent="0.2">
      <c r="B28" s="17" t="s">
        <v>24</v>
      </c>
      <c r="C28" s="4"/>
      <c r="D28" s="4"/>
      <c r="E28" s="5">
        <f>SUM(E29:E31)</f>
        <v>2036796273.6599998</v>
      </c>
      <c r="F28" s="18">
        <f>SUM(F29:F31)</f>
        <v>2517714239.7799997</v>
      </c>
    </row>
    <row r="29" spans="2:6" x14ac:dyDescent="0.2">
      <c r="B29" s="19" t="s">
        <v>25</v>
      </c>
      <c r="C29" s="10"/>
      <c r="D29" s="10"/>
      <c r="E29" s="12">
        <v>1294145386.8499999</v>
      </c>
      <c r="F29" s="20">
        <v>1586295708.0599999</v>
      </c>
    </row>
    <row r="30" spans="2:6" x14ac:dyDescent="0.2">
      <c r="B30" s="19" t="s">
        <v>26</v>
      </c>
      <c r="C30" s="10"/>
      <c r="D30" s="10"/>
      <c r="E30" s="12">
        <v>175173151.38</v>
      </c>
      <c r="F30" s="20">
        <v>206076082.37</v>
      </c>
    </row>
    <row r="31" spans="2:6" x14ac:dyDescent="0.2">
      <c r="B31" s="19" t="s">
        <v>27</v>
      </c>
      <c r="C31" s="10"/>
      <c r="D31" s="10"/>
      <c r="E31" s="12">
        <v>567477735.42999995</v>
      </c>
      <c r="F31" s="20">
        <v>725342449.35000002</v>
      </c>
    </row>
    <row r="32" spans="2:6" ht="15" customHeight="1" x14ac:dyDescent="0.2">
      <c r="B32" s="21" t="s">
        <v>28</v>
      </c>
      <c r="C32" s="9"/>
      <c r="D32" s="9"/>
      <c r="E32" s="5">
        <f>SUM(E33:E41)</f>
        <v>758865323.76999998</v>
      </c>
      <c r="F32" s="18">
        <f>SUM(F33:F41)</f>
        <v>899435982.59000003</v>
      </c>
    </row>
    <row r="33" spans="2:6" ht="15" customHeight="1" x14ac:dyDescent="0.2">
      <c r="B33" s="40" t="s">
        <v>29</v>
      </c>
      <c r="C33" s="41"/>
      <c r="D33" s="41"/>
      <c r="E33" s="12">
        <v>515508587.44999999</v>
      </c>
      <c r="F33" s="20">
        <v>562084019.70000005</v>
      </c>
    </row>
    <row r="34" spans="2:6" ht="15" customHeight="1" x14ac:dyDescent="0.2">
      <c r="B34" s="40" t="s">
        <v>30</v>
      </c>
      <c r="C34" s="41"/>
      <c r="D34" s="41"/>
      <c r="E34" s="12">
        <v>0</v>
      </c>
      <c r="F34" s="20">
        <v>0</v>
      </c>
    </row>
    <row r="35" spans="2:6" x14ac:dyDescent="0.2">
      <c r="B35" s="40" t="s">
        <v>31</v>
      </c>
      <c r="C35" s="41"/>
      <c r="D35" s="41"/>
      <c r="E35" s="12">
        <v>0</v>
      </c>
      <c r="F35" s="20">
        <v>0</v>
      </c>
    </row>
    <row r="36" spans="2:6" x14ac:dyDescent="0.2">
      <c r="B36" s="40" t="s">
        <v>32</v>
      </c>
      <c r="C36" s="41"/>
      <c r="D36" s="41"/>
      <c r="E36" s="12">
        <v>121048124.26000001</v>
      </c>
      <c r="F36" s="20">
        <v>190482031.72999999</v>
      </c>
    </row>
    <row r="37" spans="2:6" x14ac:dyDescent="0.2">
      <c r="B37" s="40" t="s">
        <v>33</v>
      </c>
      <c r="C37" s="41"/>
      <c r="D37" s="41"/>
      <c r="E37" s="12">
        <v>8718814.9299999997</v>
      </c>
      <c r="F37" s="20">
        <v>14003942.359999999</v>
      </c>
    </row>
    <row r="38" spans="2:6" ht="15" customHeight="1" x14ac:dyDescent="0.2">
      <c r="B38" s="40" t="s">
        <v>34</v>
      </c>
      <c r="C38" s="41"/>
      <c r="D38" s="41"/>
      <c r="E38" s="12">
        <v>39069918.770000003</v>
      </c>
      <c r="F38" s="20">
        <v>54577021.659999996</v>
      </c>
    </row>
    <row r="39" spans="2:6" x14ac:dyDescent="0.2">
      <c r="B39" s="40" t="s">
        <v>35</v>
      </c>
      <c r="C39" s="41"/>
      <c r="D39" s="41"/>
      <c r="E39" s="12">
        <v>74519878.359999999</v>
      </c>
      <c r="F39" s="20">
        <v>78288967.140000001</v>
      </c>
    </row>
    <row r="40" spans="2:6" x14ac:dyDescent="0.2">
      <c r="B40" s="40" t="s">
        <v>36</v>
      </c>
      <c r="C40" s="41"/>
      <c r="D40" s="41"/>
      <c r="E40" s="12">
        <v>0</v>
      </c>
      <c r="F40" s="20">
        <v>0</v>
      </c>
    </row>
    <row r="41" spans="2:6" x14ac:dyDescent="0.2">
      <c r="B41" s="40" t="s">
        <v>37</v>
      </c>
      <c r="C41" s="41"/>
      <c r="D41" s="41"/>
      <c r="E41" s="12">
        <v>0</v>
      </c>
      <c r="F41" s="20">
        <v>0</v>
      </c>
    </row>
    <row r="42" spans="2:6" ht="24.75" customHeight="1" x14ac:dyDescent="0.2">
      <c r="B42" s="17" t="s">
        <v>38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0" t="s">
        <v>39</v>
      </c>
      <c r="C43" s="41"/>
      <c r="D43" s="41"/>
      <c r="E43" s="12">
        <v>0</v>
      </c>
      <c r="F43" s="20">
        <v>0</v>
      </c>
    </row>
    <row r="44" spans="2:6" x14ac:dyDescent="0.2">
      <c r="B44" s="40" t="s">
        <v>40</v>
      </c>
      <c r="C44" s="41"/>
      <c r="D44" s="41"/>
      <c r="E44" s="12">
        <v>0</v>
      </c>
      <c r="F44" s="20">
        <v>0</v>
      </c>
    </row>
    <row r="45" spans="2:6" x14ac:dyDescent="0.2">
      <c r="B45" s="40" t="s">
        <v>41</v>
      </c>
      <c r="C45" s="41"/>
      <c r="D45" s="41"/>
      <c r="E45" s="12">
        <v>0</v>
      </c>
      <c r="F45" s="20">
        <v>0</v>
      </c>
    </row>
    <row r="46" spans="2:6" ht="15" customHeight="1" x14ac:dyDescent="0.2">
      <c r="B46" s="21" t="s">
        <v>42</v>
      </c>
      <c r="C46" s="9"/>
      <c r="D46" s="9"/>
      <c r="E46" s="5">
        <f>SUM(E47:E51)</f>
        <v>3554763.49</v>
      </c>
      <c r="F46" s="18">
        <f>SUM(F47:F51)</f>
        <v>2047683.96</v>
      </c>
    </row>
    <row r="47" spans="2:6" x14ac:dyDescent="0.2">
      <c r="B47" s="40" t="s">
        <v>43</v>
      </c>
      <c r="C47" s="41"/>
      <c r="D47" s="41"/>
      <c r="E47" s="12">
        <v>1629408</v>
      </c>
      <c r="F47" s="20">
        <v>1925667.22</v>
      </c>
    </row>
    <row r="48" spans="2:6" x14ac:dyDescent="0.2">
      <c r="B48" s="40" t="s">
        <v>44</v>
      </c>
      <c r="C48" s="41"/>
      <c r="D48" s="41"/>
      <c r="E48" s="12">
        <v>0</v>
      </c>
      <c r="F48" s="20">
        <v>0</v>
      </c>
    </row>
    <row r="49" spans="2:6" x14ac:dyDescent="0.2">
      <c r="B49" s="40" t="s">
        <v>45</v>
      </c>
      <c r="C49" s="41"/>
      <c r="D49" s="41"/>
      <c r="E49" s="12">
        <v>1925355.49</v>
      </c>
      <c r="F49" s="20">
        <v>122016.74</v>
      </c>
    </row>
    <row r="50" spans="2:6" x14ac:dyDescent="0.2">
      <c r="B50" s="40" t="s">
        <v>46</v>
      </c>
      <c r="C50" s="41"/>
      <c r="D50" s="41"/>
      <c r="E50" s="12">
        <v>0</v>
      </c>
      <c r="F50" s="20">
        <v>0</v>
      </c>
    </row>
    <row r="51" spans="2:6" x14ac:dyDescent="0.2">
      <c r="B51" s="40" t="s">
        <v>47</v>
      </c>
      <c r="C51" s="41"/>
      <c r="D51" s="41"/>
      <c r="E51" s="12">
        <v>0</v>
      </c>
      <c r="F51" s="20">
        <v>0</v>
      </c>
    </row>
    <row r="52" spans="2:6" ht="15" customHeight="1" x14ac:dyDescent="0.2">
      <c r="B52" s="21" t="s">
        <v>48</v>
      </c>
      <c r="C52" s="9"/>
      <c r="D52" s="9"/>
      <c r="E52" s="5">
        <f>SUM(E53:E58)</f>
        <v>63552118.399999999</v>
      </c>
      <c r="F52" s="18">
        <f>SUM(F53:F58)</f>
        <v>105337961.08</v>
      </c>
    </row>
    <row r="53" spans="2:6" ht="15" customHeight="1" x14ac:dyDescent="0.2">
      <c r="B53" s="40" t="s">
        <v>49</v>
      </c>
      <c r="C53" s="41"/>
      <c r="D53" s="41"/>
      <c r="E53" s="12">
        <v>63552118.399999999</v>
      </c>
      <c r="F53" s="20">
        <v>105337961.08</v>
      </c>
    </row>
    <row r="54" spans="2:6" x14ac:dyDescent="0.2">
      <c r="B54" s="40" t="s">
        <v>50</v>
      </c>
      <c r="C54" s="41"/>
      <c r="D54" s="41"/>
      <c r="E54" s="12">
        <v>0</v>
      </c>
      <c r="F54" s="20">
        <v>0</v>
      </c>
    </row>
    <row r="55" spans="2:6" x14ac:dyDescent="0.2">
      <c r="B55" s="40" t="s">
        <v>51</v>
      </c>
      <c r="C55" s="41"/>
      <c r="D55" s="41"/>
      <c r="E55" s="12">
        <v>0</v>
      </c>
      <c r="F55" s="20">
        <v>0</v>
      </c>
    </row>
    <row r="56" spans="2:6" ht="15" customHeight="1" x14ac:dyDescent="0.2">
      <c r="B56" s="40" t="s">
        <v>52</v>
      </c>
      <c r="C56" s="41"/>
      <c r="D56" s="41"/>
      <c r="E56" s="12">
        <v>0</v>
      </c>
      <c r="F56" s="20">
        <v>0</v>
      </c>
    </row>
    <row r="57" spans="2:6" ht="15" customHeight="1" x14ac:dyDescent="0.2">
      <c r="B57" s="40" t="s">
        <v>53</v>
      </c>
      <c r="C57" s="41"/>
      <c r="D57" s="41"/>
      <c r="E57" s="12">
        <v>0</v>
      </c>
      <c r="F57" s="20">
        <v>0</v>
      </c>
    </row>
    <row r="58" spans="2:6" x14ac:dyDescent="0.2">
      <c r="B58" s="40" t="s">
        <v>54</v>
      </c>
      <c r="C58" s="41"/>
      <c r="D58" s="41"/>
      <c r="E58" s="12">
        <v>0</v>
      </c>
      <c r="F58" s="20">
        <v>0</v>
      </c>
    </row>
    <row r="59" spans="2:6" ht="15" customHeight="1" x14ac:dyDescent="0.2">
      <c r="B59" s="17" t="s">
        <v>55</v>
      </c>
      <c r="C59" s="4"/>
      <c r="D59" s="4"/>
      <c r="E59" s="5">
        <f>SUM(E60)</f>
        <v>0</v>
      </c>
      <c r="F59" s="18">
        <f>SUM(F60)</f>
        <v>50795000.030000001</v>
      </c>
    </row>
    <row r="60" spans="2:6" x14ac:dyDescent="0.2">
      <c r="B60" s="40" t="s">
        <v>56</v>
      </c>
      <c r="C60" s="41"/>
      <c r="D60" s="41"/>
      <c r="E60" s="12">
        <v>0</v>
      </c>
      <c r="F60" s="20">
        <v>50795000.030000001</v>
      </c>
    </row>
    <row r="61" spans="2:6" x14ac:dyDescent="0.2">
      <c r="B61" s="38"/>
      <c r="C61" s="39"/>
      <c r="D61" s="39"/>
      <c r="E61" s="7"/>
      <c r="F61" s="23"/>
    </row>
    <row r="62" spans="2:6" ht="22.5" customHeight="1" x14ac:dyDescent="0.2">
      <c r="B62" s="17" t="s">
        <v>57</v>
      </c>
      <c r="C62" s="4"/>
      <c r="D62" s="4"/>
      <c r="E62" s="5">
        <f>SUM(E52,E59,E46,E42,E28,E32)</f>
        <v>2862768479.3199997</v>
      </c>
      <c r="F62" s="18">
        <f>SUM(F59,F52,F46,F42,F28,F32)</f>
        <v>3575330867.4400001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58</v>
      </c>
      <c r="C64" s="4"/>
      <c r="D64" s="4"/>
      <c r="E64" s="5">
        <f>E25-E62</f>
        <v>813534060.57000017</v>
      </c>
      <c r="F64" s="18">
        <f>F25-F62</f>
        <v>484651855.21000051</v>
      </c>
    </row>
    <row r="65" spans="1:6" x14ac:dyDescent="0.2">
      <c r="A65" s="30" t="s">
        <v>59</v>
      </c>
      <c r="B65" s="24"/>
      <c r="C65" s="25"/>
      <c r="D65" s="25"/>
      <c r="E65" s="26"/>
      <c r="F65" s="27"/>
    </row>
    <row r="67" spans="1:6" s="31" customFormat="1" x14ac:dyDescent="0.2">
      <c r="B67" s="33" t="s">
        <v>71</v>
      </c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>
      <c r="B69" s="32"/>
      <c r="C69" s="32"/>
      <c r="D69" s="32"/>
      <c r="E69" s="32"/>
      <c r="F69" s="32"/>
    </row>
    <row r="70" spans="1:6" s="31" customFormat="1" ht="12.75" x14ac:dyDescent="0.2">
      <c r="C70" s="34" t="s">
        <v>60</v>
      </c>
      <c r="E70" s="34" t="s">
        <v>61</v>
      </c>
    </row>
    <row r="71" spans="1:6" s="31" customFormat="1" x14ac:dyDescent="0.2"/>
    <row r="72" spans="1:6" s="31" customFormat="1" x14ac:dyDescent="0.2"/>
    <row r="73" spans="1:6" s="31" customFormat="1" x14ac:dyDescent="0.2">
      <c r="B73" s="35"/>
    </row>
    <row r="74" spans="1:6" s="31" customFormat="1" x14ac:dyDescent="0.2"/>
    <row r="75" spans="1:6" s="31" customFormat="1" ht="12.75" x14ac:dyDescent="0.2">
      <c r="C75" s="34" t="s">
        <v>62</v>
      </c>
      <c r="E75" s="34" t="s">
        <v>63</v>
      </c>
    </row>
    <row r="76" spans="1:6" s="31" customFormat="1" ht="12.75" x14ac:dyDescent="0.2">
      <c r="C76" s="34" t="s">
        <v>64</v>
      </c>
      <c r="E76" s="34" t="s">
        <v>65</v>
      </c>
    </row>
    <row r="77" spans="1:6" s="31" customFormat="1" x14ac:dyDescent="0.2"/>
    <row r="78" spans="1:6" s="31" customFormat="1" x14ac:dyDescent="0.2"/>
    <row r="79" spans="1:6" s="31" customFormat="1" ht="12.75" x14ac:dyDescent="0.2">
      <c r="C79" s="34" t="s">
        <v>66</v>
      </c>
    </row>
    <row r="80" spans="1:6" s="31" customFormat="1" ht="12.75" x14ac:dyDescent="0.2">
      <c r="C80" s="34" t="s">
        <v>67</v>
      </c>
    </row>
    <row r="81" spans="3:3" s="31" customFormat="1" ht="12.75" x14ac:dyDescent="0.2">
      <c r="C81" s="36"/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 t="s">
        <v>68</v>
      </c>
    </row>
    <row r="87" spans="3:3" s="31" customFormat="1" ht="12.75" x14ac:dyDescent="0.2">
      <c r="C87" s="37" t="s">
        <v>69</v>
      </c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password="F376" sheet="1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scale="57" orientation="portrait"/>
  <headerFooter differentFirst="1">
    <oddHeader>&amp;C&amp;G</oddHeader>
    <firstFooter>&amp;C“Bajo protesta de decir verdad declaramos que los Estados Financieros y sus notas, son razonablemente correctos y son responsabilidad del emisor.” 
 Sello Digital: 4792270000202200002doTrimestre000020220726131707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2022-04-20T16:38:46Z</cp:lastPrinted>
  <dcterms:created xsi:type="dcterms:W3CDTF">2019-12-03T18:18:01Z</dcterms:created>
  <dcterms:modified xsi:type="dcterms:W3CDTF">2022-10-28T20:33:34Z</dcterms:modified>
</cp:coreProperties>
</file>